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B63F32AE-EF3E-4DED-8DCE-111BEE80E9C4}"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36" yWindow="0" windowWidth="21132" windowHeight="1236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<sst xmlns="http://schemas.openxmlformats.org/spreadsheetml/2006/main" count="10356" uniqueCount="2636">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</sst>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1931</v>
      </c>
      <c r="B10" s="222"/>
      <c r="C10" s="207" t="str">
        <f>VLOOKUP(A10,listado,2,0)</f>
        <v>GERENCIA PROYECTOS DE EDIFICACIÓN</v>
      </c>
      <c r="D10" s="207"/>
      <c r="E10" s="207"/>
      <c r="F10" s="207"/>
      <c r="G10" s="207" t="str">
        <f>VLOOKUP(A10,listado,3,0)</f>
        <v>Técnico/a 1</v>
      </c>
      <c r="H10" s="207"/>
      <c r="I10" s="214" t="str">
        <f>VLOOKUP(A10,listado,4,0)</f>
        <v xml:space="preserve"> Técnico/a en redacción de proyectos de arquitectura y edificación ferroviaria</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Superior: 
Arquitecto: Grado + Máster</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5 años de experiencia como Arquitecto/a.
Al menos 1 año de experiencia en el puesto
Máster en Metodología y Gestión BIM</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Rk01g+O16SovI+XlX2zNzLt664wd1Rr82nPtMXv4KIHgp4OHCoFld7sENLfu7HlufcGnQYE6c5fCpaWZITl/g==" saltValue="m0b4RlLLo5BxwIr2iqAP6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2026-06-24T15:22:54Z</dcterms:modified>
</cp:coreProperties>
</file>